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rchiv\Soutěže\výsledky\2018\"/>
    </mc:Choice>
  </mc:AlternateContent>
  <xr:revisionPtr revIDLastSave="0" documentId="8_{2BC1B9FE-29F1-461F-87E4-275127A9C359}" xr6:coauthVersionLast="31" xr6:coauthVersionMax="31" xr10:uidLastSave="{00000000-0000-0000-0000-000000000000}"/>
  <bookViews>
    <workbookView xWindow="0" yWindow="0" windowWidth="28800" windowHeight="12435" xr2:uid="{00000000-000D-0000-FFFF-FFFF00000000}"/>
  </bookViews>
  <sheets>
    <sheet name="Kat. E" sheetId="3" r:id="rId1"/>
    <sheet name="Kat. F" sheetId="1" r:id="rId2"/>
    <sheet name="List1" sheetId="4" r:id="rId3"/>
  </sheets>
  <calcPr calcId="179017"/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33" i="1"/>
  <c r="J25" i="1"/>
  <c r="J32" i="1"/>
  <c r="J31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4" i="3"/>
  <c r="J23" i="3"/>
  <c r="J22" i="3"/>
  <c r="J21" i="3"/>
  <c r="J20" i="3"/>
  <c r="J19" i="3"/>
  <c r="J18" i="3"/>
  <c r="J17" i="3"/>
  <c r="J16" i="3"/>
  <c r="J13" i="3"/>
  <c r="J12" i="3"/>
  <c r="J11" i="3"/>
  <c r="J10" i="3"/>
  <c r="J9" i="3"/>
  <c r="J8" i="3"/>
  <c r="J7" i="3"/>
  <c r="J6" i="3"/>
</calcChain>
</file>

<file path=xl/sharedStrings.xml><?xml version="1.0" encoding="utf-8"?>
<sst xmlns="http://schemas.openxmlformats.org/spreadsheetml/2006/main" count="218" uniqueCount="150">
  <si>
    <t>kat. F</t>
  </si>
  <si>
    <t xml:space="preserve"> </t>
  </si>
  <si>
    <t>celkem</t>
  </si>
  <si>
    <t>výsledková listina</t>
  </si>
  <si>
    <t>1.</t>
  </si>
  <si>
    <t>2.</t>
  </si>
  <si>
    <t>3.</t>
  </si>
  <si>
    <t>4.</t>
  </si>
  <si>
    <t>10.</t>
  </si>
  <si>
    <t>11.</t>
  </si>
  <si>
    <t>12.</t>
  </si>
  <si>
    <t>13.</t>
  </si>
  <si>
    <t>14.</t>
  </si>
  <si>
    <t>další řešitelé</t>
  </si>
  <si>
    <t>7.</t>
  </si>
  <si>
    <t>15.</t>
  </si>
  <si>
    <t>poř.</t>
  </si>
  <si>
    <t>6.</t>
  </si>
  <si>
    <t>9.</t>
  </si>
  <si>
    <t>16.</t>
  </si>
  <si>
    <t>Příjmení</t>
  </si>
  <si>
    <t>Škola</t>
  </si>
  <si>
    <t>Jméno</t>
  </si>
  <si>
    <t>Blahopřejeme všem úspěšným řešitelům a děkujeme vyučujícím za přípravu žáků.</t>
  </si>
  <si>
    <t>Úspěšným řešitelem byl každý, kdo dosáhl alespoň pět bodů ve dvou úlohách a celkem 14 bodů</t>
  </si>
  <si>
    <t>úspěšní řešitelé</t>
  </si>
  <si>
    <t xml:space="preserve">                                 Mgr. Pavel Procházka,  OV FO, Jihlava</t>
  </si>
  <si>
    <t>5.</t>
  </si>
  <si>
    <t>8.</t>
  </si>
  <si>
    <t>Ing. Tomáš Rychetský, DDM Jihlava</t>
  </si>
  <si>
    <t xml:space="preserve">                                          Mgr. Pavel Procházka, OV FO, Jihlava</t>
  </si>
  <si>
    <t>Okresní kolo FO - Jihlava 4.4. 2018</t>
  </si>
  <si>
    <t>Jakub</t>
  </si>
  <si>
    <t>Mezera</t>
  </si>
  <si>
    <t>ZŠ Třešť</t>
  </si>
  <si>
    <t>Valérie</t>
  </si>
  <si>
    <t>Pechová</t>
  </si>
  <si>
    <t>Gymnázium Jihlava</t>
  </si>
  <si>
    <t>Adam</t>
  </si>
  <si>
    <t>Klička</t>
  </si>
  <si>
    <t>AD Fontes</t>
  </si>
  <si>
    <t xml:space="preserve">Jindřich </t>
  </si>
  <si>
    <t>Strnad</t>
  </si>
  <si>
    <t>ZŠ Polná</t>
  </si>
  <si>
    <t>5.-6.</t>
  </si>
  <si>
    <t>Jan</t>
  </si>
  <si>
    <t>Bajer</t>
  </si>
  <si>
    <t>Šimon</t>
  </si>
  <si>
    <t>Steiner</t>
  </si>
  <si>
    <t>Gymnázium O. Březiny a SOŠ Telč</t>
  </si>
  <si>
    <t>Matěj</t>
  </si>
  <si>
    <t>Matoušek</t>
  </si>
  <si>
    <t>ZŠ Otakara Březiny</t>
  </si>
  <si>
    <t>Vintr</t>
  </si>
  <si>
    <t>ZŠ Větrný Jeníkov</t>
  </si>
  <si>
    <t>Marek</t>
  </si>
  <si>
    <t>Váhala</t>
  </si>
  <si>
    <t>Zuzana</t>
  </si>
  <si>
    <t>Šteflová</t>
  </si>
  <si>
    <t>ZŠ Křížová</t>
  </si>
  <si>
    <t>Vít</t>
  </si>
  <si>
    <t>Brabenec</t>
  </si>
  <si>
    <t>Meduna</t>
  </si>
  <si>
    <t>ZŠ TGM</t>
  </si>
  <si>
    <t>Sekan</t>
  </si>
  <si>
    <t>Lukáš</t>
  </si>
  <si>
    <t>Novák</t>
  </si>
  <si>
    <t>Ester</t>
  </si>
  <si>
    <t>Smerekovská</t>
  </si>
  <si>
    <t>Maxmilián</t>
  </si>
  <si>
    <t>Tůma</t>
  </si>
  <si>
    <t>Jiří</t>
  </si>
  <si>
    <t>Rathouský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</si>
  <si>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</si>
  <si>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</si>
  <si>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</si>
  <si>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</si>
  <si>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</si>
  <si>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</si>
  <si>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</si>
  <si>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</si>
  <si>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</si>
  <si>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>19.</t>
  </si>
  <si>
    <t>Ságl</t>
  </si>
  <si>
    <t>Štěpán</t>
  </si>
  <si>
    <t>Taláček</t>
  </si>
  <si>
    <t>Zdeněk</t>
  </si>
  <si>
    <t>Mareš</t>
  </si>
  <si>
    <t>Denisa</t>
  </si>
  <si>
    <t>Vítková</t>
  </si>
  <si>
    <t>ZŠ Seifertova</t>
  </si>
  <si>
    <t>Bohumil</t>
  </si>
  <si>
    <t>Novotný</t>
  </si>
  <si>
    <t>ZŠ Nad Plovárnou</t>
  </si>
  <si>
    <t>Venhoda</t>
  </si>
  <si>
    <t>Klára</t>
  </si>
  <si>
    <t>Nečadová</t>
  </si>
  <si>
    <t>Alex</t>
  </si>
  <si>
    <t>Augusta</t>
  </si>
  <si>
    <t>Jáchym</t>
  </si>
  <si>
    <t>Gregor</t>
  </si>
  <si>
    <t>Natálie</t>
  </si>
  <si>
    <t>Drgová</t>
  </si>
  <si>
    <t xml:space="preserve">Vojtěch </t>
  </si>
  <si>
    <t>Smejkal</t>
  </si>
  <si>
    <t>Lucie</t>
  </si>
  <si>
    <t>Pikolonová</t>
  </si>
  <si>
    <t xml:space="preserve">Jakub </t>
  </si>
  <si>
    <t>Skalický</t>
  </si>
  <si>
    <t>Ad Fontes</t>
  </si>
  <si>
    <t>Zlata</t>
  </si>
  <si>
    <t>Dvořáková</t>
  </si>
  <si>
    <t>Radek</t>
  </si>
  <si>
    <t>Beneš</t>
  </si>
  <si>
    <t>Daniel</t>
  </si>
  <si>
    <t>Blažka</t>
  </si>
  <si>
    <t>Filip</t>
  </si>
  <si>
    <t>Menšík</t>
  </si>
  <si>
    <t>Munduch</t>
  </si>
  <si>
    <t>Vondráková</t>
  </si>
  <si>
    <t>Vodička</t>
  </si>
  <si>
    <t>Panáček</t>
  </si>
  <si>
    <t>Martin</t>
  </si>
  <si>
    <t>Klíma</t>
  </si>
  <si>
    <t>Patrik</t>
  </si>
  <si>
    <t>Málek</t>
  </si>
  <si>
    <t>Kryštof</t>
  </si>
  <si>
    <t>Jahoda</t>
  </si>
  <si>
    <t>Jonák</t>
  </si>
  <si>
    <t>Hrodek</t>
  </si>
  <si>
    <t>Catalin</t>
  </si>
  <si>
    <t>Beatrau</t>
  </si>
  <si>
    <t>Vencová</t>
  </si>
  <si>
    <t>David</t>
  </si>
  <si>
    <t>Skořepa</t>
  </si>
  <si>
    <t>Tomáš</t>
  </si>
  <si>
    <t>Kopecký</t>
  </si>
  <si>
    <t>20.</t>
  </si>
  <si>
    <t>21.</t>
  </si>
  <si>
    <t>22.</t>
  </si>
  <si>
    <t>25.</t>
  </si>
  <si>
    <t>26.</t>
  </si>
  <si>
    <t>27.</t>
  </si>
  <si>
    <t>28.</t>
  </si>
  <si>
    <t>29.</t>
  </si>
  <si>
    <t>30.</t>
  </si>
  <si>
    <t>17.-18.</t>
  </si>
  <si>
    <t>23.-24.</t>
  </si>
  <si>
    <t>Okresní kolo FO - Jihlava 4.4.2018</t>
  </si>
  <si>
    <t>kat.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</si>
</sst>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omic Sans MS"/>
      <family val="4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/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Fill="1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6" fillId="0" borderId="18" xfId="0" applyFont="1" applyBorder="1" applyAlignment="1">
      <alignment horizontal="center" vertical="top" wrapText="1"/>
    </xf>
    <xf numFmtId="0" fontId="0" fillId="0" borderId="20" xfId="0" applyBorder="1"/>
    <xf numFmtId="0" fontId="0" fillId="0" borderId="1" xfId="0" applyBorder="1" applyAlignment="1">
      <alignment horizontal="center" vertical="top" wrapText="1"/>
    </xf>
    <xf numFmtId="0" fontId="5" fillId="0" borderId="2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0" fillId="0" borderId="23" xfId="0" applyBorder="1"/>
    <xf numFmtId="0" fontId="0" fillId="0" borderId="9" xfId="0" applyBorder="1" applyAlignment="1">
      <alignment horizontal="center" vertical="top" wrapText="1"/>
    </xf>
    <xf numFmtId="0" fontId="5" fillId="0" borderId="2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25" xfId="0" applyBorder="1"/>
    <xf numFmtId="0" fontId="0" fillId="0" borderId="14" xfId="0" applyBorder="1" applyAlignment="1">
      <alignment horizontal="center" vertical="top" wrapText="1"/>
    </xf>
    <xf numFmtId="0" fontId="5" fillId="0" borderId="26" xfId="0" applyFont="1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9" xfId="0" applyFont="1" applyBorder="1" applyAlignment="1">
      <alignment horizontal="center" vertical="top" wrapText="1"/>
    </xf>
    <xf numFmtId="0" fontId="0" fillId="0" borderId="28" xfId="0" applyBorder="1"/>
    <xf numFmtId="0" fontId="3" fillId="0" borderId="10" xfId="0" applyFont="1" applyBorder="1"/>
    <xf numFmtId="0" fontId="7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0" borderId="32" xfId="0" applyFont="1" applyBorder="1"/>
    <xf numFmtId="0" fontId="7" fillId="0" borderId="2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3" fillId="0" borderId="12" xfId="0" applyFont="1" applyBorder="1"/>
    <xf numFmtId="0" fontId="7" fillId="2" borderId="1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12" xfId="0" applyBorder="1"/>
    <xf numFmtId="0" fontId="0" fillId="0" borderId="15" xfId="0" applyBorder="1"/>
    <xf numFmtId="0" fontId="7" fillId="0" borderId="3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2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1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tabSelected="1" workbookViewId="0">
      <selection activeCell="C2" sqref="C2"/>
    </sheetView>
  </sheetViews>
  <sheetFormatPr defaultRowHeight="15" x14ac:dyDescent="0.25"/>
  <cols>
    <col min="2" max="2" width="6.42578125" customWidth="1"/>
    <col min="3" max="3" width="15.85546875" customWidth="1"/>
    <col min="4" max="4" width="13.85546875" customWidth="1"/>
    <col min="5" max="5" width="30.7109375" customWidth="1"/>
    <col min="6" max="8" width="5.42578125" customWidth="1"/>
    <col min="9" max="9" width="5.42578125" style="15" customWidth="1"/>
    <col min="10" max="10" width="7.140625" customWidth="1"/>
  </cols>
  <sheetData>
    <row r="1" spans="2:10" ht="19.5" x14ac:dyDescent="0.4">
      <c r="C1" s="11" t="s">
        <v>31</v>
      </c>
      <c r="D1" s="11"/>
    </row>
    <row r="2" spans="2:10" ht="19.5" x14ac:dyDescent="0.4">
      <c r="C2" s="11" t="s">
        <v>149</v>
      </c>
      <c r="D2" s="11" t="s">
        <v>3</v>
      </c>
    </row>
    <row r="3" spans="2:10" ht="19.5" x14ac:dyDescent="0.4">
      <c r="C3" s="11"/>
      <c r="D3" s="11"/>
    </row>
    <row r="4" spans="2:10" ht="20.25" thickBot="1" x14ac:dyDescent="0.45">
      <c r="C4" s="7" t="s">
        <v>25</v>
      </c>
      <c r="D4" s="7"/>
    </row>
    <row r="5" spans="2:10" ht="15.75" thickBot="1" x14ac:dyDescent="0.3">
      <c r="B5" s="10" t="s">
        <v>16</v>
      </c>
      <c r="C5" s="8" t="s">
        <v>22</v>
      </c>
      <c r="D5" s="4" t="s">
        <v>20</v>
      </c>
      <c r="E5" s="4" t="s">
        <v>21</v>
      </c>
      <c r="F5" s="5">
        <v>1</v>
      </c>
      <c r="G5" s="4">
        <v>2</v>
      </c>
      <c r="H5" s="4">
        <v>3</v>
      </c>
      <c r="I5" s="4">
        <v>4</v>
      </c>
      <c r="J5" s="6" t="s">
        <v>2</v>
      </c>
    </row>
    <row r="6" spans="2:10" ht="16.5" thickBot="1" x14ac:dyDescent="0.3">
      <c r="B6" s="2" t="s">
        <v>4</v>
      </c>
      <c r="C6" s="20" t="s">
        <v>32</v>
      </c>
      <c r="D6" s="21" t="s">
        <v>33</v>
      </c>
      <c r="E6" s="32" t="s">
        <v>34</v>
      </c>
      <c r="F6" s="33">
        <v>10</v>
      </c>
      <c r="G6" s="34">
        <v>8</v>
      </c>
      <c r="H6" s="27">
        <v>8</v>
      </c>
      <c r="I6" s="22">
        <v>6</v>
      </c>
      <c r="J6" s="35">
        <f t="shared" ref="J6:J13" si="0">SUM(F6:I6)</f>
        <v>32</v>
      </c>
    </row>
    <row r="7" spans="2:10" ht="16.5" thickBot="1" x14ac:dyDescent="0.3">
      <c r="B7" s="2" t="s">
        <v>5</v>
      </c>
      <c r="C7" s="23" t="s">
        <v>35</v>
      </c>
      <c r="D7" s="1" t="s">
        <v>36</v>
      </c>
      <c r="E7" s="28" t="s">
        <v>37</v>
      </c>
      <c r="F7" s="29">
        <v>3</v>
      </c>
      <c r="G7" s="30">
        <v>9</v>
      </c>
      <c r="H7" s="31">
        <v>2</v>
      </c>
      <c r="I7" s="9">
        <v>7</v>
      </c>
      <c r="J7" s="36">
        <f t="shared" si="0"/>
        <v>21</v>
      </c>
    </row>
    <row r="8" spans="2:10" ht="17.25" customHeight="1" thickBot="1" x14ac:dyDescent="0.3">
      <c r="B8" s="2" t="s">
        <v>6</v>
      </c>
      <c r="C8" s="23" t="s">
        <v>38</v>
      </c>
      <c r="D8" s="1" t="s">
        <v>39</v>
      </c>
      <c r="E8" s="28" t="s">
        <v>40</v>
      </c>
      <c r="F8" s="29">
        <v>3</v>
      </c>
      <c r="G8" s="30">
        <v>10</v>
      </c>
      <c r="H8" s="31">
        <v>0</v>
      </c>
      <c r="I8" s="9">
        <v>6</v>
      </c>
      <c r="J8" s="36">
        <f t="shared" si="0"/>
        <v>19</v>
      </c>
    </row>
    <row r="9" spans="2:10" ht="17.25" customHeight="1" thickBot="1" x14ac:dyDescent="0.3">
      <c r="B9" s="2" t="s">
        <v>7</v>
      </c>
      <c r="C9" s="23" t="s">
        <v>41</v>
      </c>
      <c r="D9" s="1" t="s">
        <v>42</v>
      </c>
      <c r="E9" s="28" t="s">
        <v>43</v>
      </c>
      <c r="F9" s="29">
        <v>3</v>
      </c>
      <c r="G9" s="30">
        <v>5.5</v>
      </c>
      <c r="H9" s="31">
        <v>3</v>
      </c>
      <c r="I9" s="9">
        <v>7</v>
      </c>
      <c r="J9" s="36">
        <f t="shared" si="0"/>
        <v>18.5</v>
      </c>
    </row>
    <row r="10" spans="2:10" ht="17.25" customHeight="1" thickBot="1" x14ac:dyDescent="0.3">
      <c r="B10" s="2" t="s">
        <v>44</v>
      </c>
      <c r="C10" s="23" t="s">
        <v>45</v>
      </c>
      <c r="D10" s="1" t="s">
        <v>46</v>
      </c>
      <c r="E10" s="28" t="s">
        <v>37</v>
      </c>
      <c r="F10" s="29">
        <v>3</v>
      </c>
      <c r="G10" s="30">
        <v>7</v>
      </c>
      <c r="H10" s="31">
        <v>3</v>
      </c>
      <c r="I10" s="9">
        <v>5</v>
      </c>
      <c r="J10" s="36">
        <f t="shared" si="0"/>
        <v>18</v>
      </c>
    </row>
    <row r="11" spans="2:10" ht="17.25" customHeight="1" thickBot="1" x14ac:dyDescent="0.3">
      <c r="B11" s="2" t="s">
        <v>44</v>
      </c>
      <c r="C11" s="23" t="s">
        <v>47</v>
      </c>
      <c r="D11" s="1" t="s">
        <v>48</v>
      </c>
      <c r="E11" s="28" t="s">
        <v>49</v>
      </c>
      <c r="F11" s="29">
        <v>3</v>
      </c>
      <c r="G11" s="30">
        <v>6</v>
      </c>
      <c r="H11" s="31">
        <v>2</v>
      </c>
      <c r="I11" s="9">
        <v>7</v>
      </c>
      <c r="J11" s="36">
        <f t="shared" si="0"/>
        <v>18</v>
      </c>
    </row>
    <row r="12" spans="2:10" ht="17.25" customHeight="1" thickBot="1" x14ac:dyDescent="0.3">
      <c r="B12" s="2" t="s">
        <v>14</v>
      </c>
      <c r="C12" s="23" t="s">
        <v>50</v>
      </c>
      <c r="D12" s="1" t="s">
        <v>51</v>
      </c>
      <c r="E12" s="28" t="s">
        <v>52</v>
      </c>
      <c r="F12" s="29">
        <v>2</v>
      </c>
      <c r="G12" s="30">
        <v>10</v>
      </c>
      <c r="H12" s="31">
        <v>5</v>
      </c>
      <c r="I12" s="9">
        <v>0</v>
      </c>
      <c r="J12" s="36">
        <f t="shared" si="0"/>
        <v>17</v>
      </c>
    </row>
    <row r="13" spans="2:10" ht="17.25" customHeight="1" thickBot="1" x14ac:dyDescent="0.3">
      <c r="B13" s="10" t="s">
        <v>28</v>
      </c>
      <c r="C13" s="24" t="s">
        <v>50</v>
      </c>
      <c r="D13" s="25" t="s">
        <v>53</v>
      </c>
      <c r="E13" s="37" t="s">
        <v>54</v>
      </c>
      <c r="F13" s="38">
        <v>3</v>
      </c>
      <c r="G13" s="39">
        <v>7.5</v>
      </c>
      <c r="H13" s="40">
        <v>0</v>
      </c>
      <c r="I13" s="26">
        <v>6</v>
      </c>
      <c r="J13" s="41">
        <f t="shared" si="0"/>
        <v>16.5</v>
      </c>
    </row>
    <row r="14" spans="2:10" ht="17.25" customHeight="1" x14ac:dyDescent="0.25">
      <c r="F14" s="15"/>
      <c r="G14" s="15"/>
      <c r="H14" s="15"/>
      <c r="J14" s="15"/>
    </row>
    <row r="15" spans="2:10" ht="17.25" customHeight="1" thickBot="1" x14ac:dyDescent="0.45">
      <c r="C15" s="7" t="s">
        <v>13</v>
      </c>
      <c r="D15" s="7"/>
      <c r="F15" s="15"/>
      <c r="G15" s="15"/>
      <c r="H15" s="15"/>
      <c r="J15" s="15"/>
    </row>
    <row r="16" spans="2:10" ht="17.25" customHeight="1" thickBot="1" x14ac:dyDescent="0.3">
      <c r="B16" s="2" t="s">
        <v>73</v>
      </c>
      <c r="C16" s="20" t="s">
        <v>55</v>
      </c>
      <c r="D16" s="21" t="s">
        <v>56</v>
      </c>
      <c r="E16" s="32" t="s">
        <v>37</v>
      </c>
      <c r="F16" s="33">
        <v>3</v>
      </c>
      <c r="G16" s="42">
        <v>7</v>
      </c>
      <c r="H16" s="43">
        <v>3</v>
      </c>
      <c r="I16" s="22">
        <v>4</v>
      </c>
      <c r="J16" s="35">
        <f t="shared" ref="J16:J24" si="1">SUM(F16:I16)</f>
        <v>17</v>
      </c>
    </row>
    <row r="17" spans="2:10" ht="17.25" customHeight="1" thickBot="1" x14ac:dyDescent="0.3">
      <c r="B17" s="2" t="s">
        <v>74</v>
      </c>
      <c r="C17" s="23" t="s">
        <v>57</v>
      </c>
      <c r="D17" s="1" t="s">
        <v>58</v>
      </c>
      <c r="E17" s="28" t="s">
        <v>59</v>
      </c>
      <c r="F17" s="29">
        <v>3</v>
      </c>
      <c r="G17" s="30">
        <v>4.5</v>
      </c>
      <c r="H17" s="31">
        <v>3</v>
      </c>
      <c r="I17" s="9">
        <v>5</v>
      </c>
      <c r="J17" s="36">
        <f t="shared" si="1"/>
        <v>15.5</v>
      </c>
    </row>
    <row r="18" spans="2:10" ht="17.25" customHeight="1" thickBot="1" x14ac:dyDescent="0.3">
      <c r="B18" s="2" t="s">
        <v>75</v>
      </c>
      <c r="C18" s="23" t="s">
        <v>60</v>
      </c>
      <c r="D18" s="1" t="s">
        <v>61</v>
      </c>
      <c r="E18" s="28" t="s">
        <v>34</v>
      </c>
      <c r="F18" s="29">
        <v>3</v>
      </c>
      <c r="G18" s="30">
        <v>2.5</v>
      </c>
      <c r="H18" s="31">
        <v>2</v>
      </c>
      <c r="I18" s="9">
        <v>5</v>
      </c>
      <c r="J18" s="36">
        <f t="shared" si="1"/>
        <v>12.5</v>
      </c>
    </row>
    <row r="19" spans="2:10" ht="17.25" customHeight="1" thickBot="1" x14ac:dyDescent="0.3">
      <c r="B19" s="2" t="s">
        <v>76</v>
      </c>
      <c r="C19" s="23" t="s">
        <v>41</v>
      </c>
      <c r="D19" s="1" t="s">
        <v>62</v>
      </c>
      <c r="E19" s="28" t="s">
        <v>63</v>
      </c>
      <c r="F19" s="29">
        <v>3</v>
      </c>
      <c r="G19" s="30">
        <v>3</v>
      </c>
      <c r="H19" s="31">
        <v>4</v>
      </c>
      <c r="I19" s="9">
        <v>2</v>
      </c>
      <c r="J19" s="36">
        <f t="shared" si="1"/>
        <v>12</v>
      </c>
    </row>
    <row r="20" spans="2:10" ht="17.25" customHeight="1" thickBot="1" x14ac:dyDescent="0.3">
      <c r="B20" s="2" t="s">
        <v>77</v>
      </c>
      <c r="C20" s="23" t="s">
        <v>32</v>
      </c>
      <c r="D20" s="1" t="s">
        <v>64</v>
      </c>
      <c r="E20" s="28" t="s">
        <v>37</v>
      </c>
      <c r="F20" s="29">
        <v>3</v>
      </c>
      <c r="G20" s="30">
        <v>3.5</v>
      </c>
      <c r="H20" s="31">
        <v>0</v>
      </c>
      <c r="I20" s="9">
        <v>5</v>
      </c>
      <c r="J20" s="36">
        <f t="shared" si="1"/>
        <v>11.5</v>
      </c>
    </row>
    <row r="21" spans="2:10" ht="17.25" customHeight="1" thickBot="1" x14ac:dyDescent="0.3">
      <c r="B21" s="2" t="s">
        <v>78</v>
      </c>
      <c r="C21" s="23" t="s">
        <v>65</v>
      </c>
      <c r="D21" s="1" t="s">
        <v>66</v>
      </c>
      <c r="E21" s="28" t="s">
        <v>63</v>
      </c>
      <c r="F21" s="29">
        <v>3</v>
      </c>
      <c r="G21" s="30">
        <v>2</v>
      </c>
      <c r="H21" s="31">
        <v>1</v>
      </c>
      <c r="I21" s="9">
        <v>4</v>
      </c>
      <c r="J21" s="36">
        <f t="shared" si="1"/>
        <v>10</v>
      </c>
    </row>
    <row r="22" spans="2:10" ht="17.25" customHeight="1" thickBot="1" x14ac:dyDescent="0.3">
      <c r="B22" s="2" t="s">
        <v>79</v>
      </c>
      <c r="C22" s="23" t="s">
        <v>67</v>
      </c>
      <c r="D22" s="1" t="s">
        <v>68</v>
      </c>
      <c r="E22" s="28" t="s">
        <v>43</v>
      </c>
      <c r="F22" s="29">
        <v>2</v>
      </c>
      <c r="G22" s="30">
        <v>1.5</v>
      </c>
      <c r="H22" s="31">
        <v>2</v>
      </c>
      <c r="I22" s="9">
        <v>2</v>
      </c>
      <c r="J22" s="36">
        <f t="shared" si="1"/>
        <v>7.5</v>
      </c>
    </row>
    <row r="23" spans="2:10" ht="17.25" customHeight="1" thickBot="1" x14ac:dyDescent="0.3">
      <c r="B23" s="2" t="s">
        <v>80</v>
      </c>
      <c r="C23" s="23" t="s">
        <v>69</v>
      </c>
      <c r="D23" s="1" t="s">
        <v>70</v>
      </c>
      <c r="E23" s="28" t="s">
        <v>37</v>
      </c>
      <c r="F23" s="29">
        <v>0</v>
      </c>
      <c r="G23" s="30">
        <v>3</v>
      </c>
      <c r="H23" s="31">
        <v>0</v>
      </c>
      <c r="I23" s="9">
        <v>4</v>
      </c>
      <c r="J23" s="36">
        <f t="shared" si="1"/>
        <v>7</v>
      </c>
    </row>
    <row r="24" spans="2:10" ht="17.25" customHeight="1" thickBot="1" x14ac:dyDescent="0.3">
      <c r="B24" s="10" t="s">
        <v>81</v>
      </c>
      <c r="C24" s="24" t="s">
        <v>71</v>
      </c>
      <c r="D24" s="25" t="s">
        <v>72</v>
      </c>
      <c r="E24" s="37" t="s">
        <v>43</v>
      </c>
      <c r="F24" s="38">
        <v>0</v>
      </c>
      <c r="G24" s="39">
        <v>4</v>
      </c>
      <c r="H24" s="40">
        <v>1</v>
      </c>
      <c r="I24" s="26">
        <v>0</v>
      </c>
      <c r="J24" s="41">
        <f t="shared" si="1"/>
        <v>5</v>
      </c>
    </row>
    <row r="25" spans="2:10" ht="17.25" customHeight="1" x14ac:dyDescent="0.25"/>
    <row r="26" spans="2:10" x14ac:dyDescent="0.25">
      <c r="B26" t="s">
        <v>24</v>
      </c>
    </row>
    <row r="28" spans="2:10" x14ac:dyDescent="0.25">
      <c r="B28" t="s">
        <v>23</v>
      </c>
    </row>
    <row r="30" spans="2:10" x14ac:dyDescent="0.25">
      <c r="B30" t="s">
        <v>29</v>
      </c>
      <c r="E30" t="s">
        <v>30</v>
      </c>
    </row>
    <row r="38" spans="4:4" x14ac:dyDescent="0.25">
      <c r="D38" t="s">
        <v>1</v>
      </c>
    </row>
    <row r="39" spans="4:4" x14ac:dyDescent="0.25">
      <c r="D39" t="s">
        <v>1</v>
      </c>
    </row>
  </sheetData>
  <pageMargins left="0.7" right="0.7" top="0.78740157499999996" bottom="0.78740157499999996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7"/>
  <sheetViews>
    <sheetView workbookViewId="0">
      <selection activeCell="L32" sqref="L32"/>
    </sheetView>
  </sheetViews>
  <sheetFormatPr defaultRowHeight="15" x14ac:dyDescent="0.25"/>
  <cols>
    <col min="2" max="2" width="6.7109375" customWidth="1"/>
    <col min="3" max="3" width="13.5703125" customWidth="1"/>
    <col min="4" max="4" width="15.5703125" customWidth="1"/>
    <col min="5" max="5" width="30.7109375" customWidth="1"/>
    <col min="6" max="9" width="4.7109375" customWidth="1"/>
    <col min="10" max="10" width="7.85546875" customWidth="1"/>
  </cols>
  <sheetData>
    <row r="1" spans="2:13" ht="19.5" x14ac:dyDescent="0.4">
      <c r="C1" s="11" t="s">
        <v>148</v>
      </c>
      <c r="D1" s="11"/>
      <c r="E1" s="13"/>
    </row>
    <row r="2" spans="2:13" ht="19.5" x14ac:dyDescent="0.4">
      <c r="C2" s="11" t="s">
        <v>0</v>
      </c>
      <c r="D2" s="11" t="s">
        <v>3</v>
      </c>
      <c r="E2" s="13"/>
    </row>
    <row r="3" spans="2:13" ht="19.5" x14ac:dyDescent="0.4">
      <c r="C3" s="11"/>
      <c r="D3" s="11"/>
      <c r="E3" s="13"/>
    </row>
    <row r="4" spans="2:13" ht="20.25" thickBot="1" x14ac:dyDescent="0.45">
      <c r="C4" s="11" t="s">
        <v>25</v>
      </c>
      <c r="D4" s="11"/>
      <c r="F4" s="18"/>
      <c r="G4" s="18"/>
      <c r="H4" s="13"/>
      <c r="I4" s="13"/>
      <c r="J4" s="13"/>
    </row>
    <row r="5" spans="2:13" ht="15.75" thickBot="1" x14ac:dyDescent="0.3">
      <c r="B5" s="3" t="s">
        <v>16</v>
      </c>
      <c r="C5" s="4" t="s">
        <v>22</v>
      </c>
      <c r="D5" s="4" t="s">
        <v>20</v>
      </c>
      <c r="E5" s="5" t="s">
        <v>21</v>
      </c>
      <c r="F5" s="5">
        <v>1</v>
      </c>
      <c r="G5" s="4">
        <v>2</v>
      </c>
      <c r="H5" s="4">
        <v>3</v>
      </c>
      <c r="I5" s="4">
        <v>4</v>
      </c>
      <c r="J5" s="6" t="s">
        <v>2</v>
      </c>
    </row>
    <row r="6" spans="2:13" ht="16.5" thickBot="1" x14ac:dyDescent="0.3">
      <c r="B6" s="10" t="s">
        <v>4</v>
      </c>
      <c r="C6" s="44" t="s">
        <v>50</v>
      </c>
      <c r="D6" s="21" t="s">
        <v>83</v>
      </c>
      <c r="E6" s="45" t="s">
        <v>37</v>
      </c>
      <c r="F6" s="46">
        <v>9.5</v>
      </c>
      <c r="G6" s="47">
        <v>10</v>
      </c>
      <c r="H6" s="48">
        <v>10</v>
      </c>
      <c r="I6" s="49">
        <v>8.5</v>
      </c>
      <c r="J6" s="50">
        <f t="shared" ref="J6:J25" si="0">SUM(F6:I6)</f>
        <v>38</v>
      </c>
    </row>
    <row r="7" spans="2:13" ht="16.5" thickBot="1" x14ac:dyDescent="0.3">
      <c r="B7" s="10" t="s">
        <v>5</v>
      </c>
      <c r="C7" s="23" t="s">
        <v>84</v>
      </c>
      <c r="D7" s="1" t="s">
        <v>85</v>
      </c>
      <c r="E7" s="51" t="s">
        <v>37</v>
      </c>
      <c r="F7" s="52">
        <v>10</v>
      </c>
      <c r="G7" s="53">
        <v>10</v>
      </c>
      <c r="H7" s="54">
        <v>8</v>
      </c>
      <c r="I7" s="55">
        <v>8.5</v>
      </c>
      <c r="J7" s="56">
        <f t="shared" si="0"/>
        <v>36.5</v>
      </c>
    </row>
    <row r="8" spans="2:13" ht="17.25" customHeight="1" thickBot="1" x14ac:dyDescent="0.3">
      <c r="B8" s="10" t="s">
        <v>6</v>
      </c>
      <c r="C8" s="23" t="s">
        <v>86</v>
      </c>
      <c r="D8" s="1" t="s">
        <v>87</v>
      </c>
      <c r="E8" s="57" t="s">
        <v>37</v>
      </c>
      <c r="F8" s="52">
        <v>10</v>
      </c>
      <c r="G8" s="53">
        <v>7</v>
      </c>
      <c r="H8" s="58">
        <v>3</v>
      </c>
      <c r="I8" s="59">
        <v>10</v>
      </c>
      <c r="J8" s="56">
        <f t="shared" si="0"/>
        <v>30</v>
      </c>
    </row>
    <row r="9" spans="2:13" ht="17.25" customHeight="1" thickBot="1" x14ac:dyDescent="0.3">
      <c r="B9" s="10" t="s">
        <v>7</v>
      </c>
      <c r="C9" s="23" t="s">
        <v>88</v>
      </c>
      <c r="D9" s="1" t="s">
        <v>89</v>
      </c>
      <c r="E9" s="57" t="s">
        <v>90</v>
      </c>
      <c r="F9" s="52">
        <v>10</v>
      </c>
      <c r="G9" s="53">
        <v>7</v>
      </c>
      <c r="H9" s="54">
        <v>3</v>
      </c>
      <c r="I9" s="55">
        <v>9.5</v>
      </c>
      <c r="J9" s="56">
        <f t="shared" si="0"/>
        <v>29.5</v>
      </c>
      <c r="M9" s="16"/>
    </row>
    <row r="10" spans="2:13" ht="17.25" customHeight="1" thickBot="1" x14ac:dyDescent="0.3">
      <c r="B10" s="10" t="s">
        <v>27</v>
      </c>
      <c r="C10" s="23" t="s">
        <v>91</v>
      </c>
      <c r="D10" s="1" t="s">
        <v>92</v>
      </c>
      <c r="E10" s="57" t="s">
        <v>93</v>
      </c>
      <c r="F10" s="52">
        <v>10</v>
      </c>
      <c r="G10" s="53">
        <v>7</v>
      </c>
      <c r="H10" s="54">
        <v>3</v>
      </c>
      <c r="I10" s="55">
        <v>8.5</v>
      </c>
      <c r="J10" s="56">
        <f t="shared" si="0"/>
        <v>28.5</v>
      </c>
    </row>
    <row r="11" spans="2:13" ht="17.25" customHeight="1" thickBot="1" x14ac:dyDescent="0.3">
      <c r="B11" s="10" t="s">
        <v>17</v>
      </c>
      <c r="C11" s="23" t="s">
        <v>50</v>
      </c>
      <c r="D11" s="1" t="s">
        <v>94</v>
      </c>
      <c r="E11" s="57" t="s">
        <v>37</v>
      </c>
      <c r="F11" s="52">
        <v>10</v>
      </c>
      <c r="G11" s="53">
        <v>10</v>
      </c>
      <c r="H11" s="54">
        <v>3</v>
      </c>
      <c r="I11" s="59">
        <v>5</v>
      </c>
      <c r="J11" s="56">
        <f t="shared" si="0"/>
        <v>28</v>
      </c>
    </row>
    <row r="12" spans="2:13" s="13" customFormat="1" ht="17.25" customHeight="1" thickBot="1" x14ac:dyDescent="0.3">
      <c r="B12" s="10" t="s">
        <v>14</v>
      </c>
      <c r="C12" s="23" t="s">
        <v>95</v>
      </c>
      <c r="D12" s="1" t="s">
        <v>96</v>
      </c>
      <c r="E12" s="57" t="s">
        <v>37</v>
      </c>
      <c r="F12" s="52">
        <v>8</v>
      </c>
      <c r="G12" s="53">
        <v>9</v>
      </c>
      <c r="H12" s="54">
        <v>0</v>
      </c>
      <c r="I12" s="59">
        <v>9.5</v>
      </c>
      <c r="J12" s="56">
        <f t="shared" si="0"/>
        <v>26.5</v>
      </c>
    </row>
    <row r="13" spans="2:13" s="13" customFormat="1" ht="17.25" customHeight="1" thickBot="1" x14ac:dyDescent="0.3">
      <c r="B13" s="10" t="s">
        <v>28</v>
      </c>
      <c r="C13" s="23" t="s">
        <v>97</v>
      </c>
      <c r="D13" s="1" t="s">
        <v>98</v>
      </c>
      <c r="E13" s="57" t="s">
        <v>90</v>
      </c>
      <c r="F13" s="52">
        <v>10</v>
      </c>
      <c r="G13" s="53">
        <v>8</v>
      </c>
      <c r="H13" s="58">
        <v>0</v>
      </c>
      <c r="I13" s="55">
        <v>8</v>
      </c>
      <c r="J13" s="56">
        <f t="shared" si="0"/>
        <v>26</v>
      </c>
    </row>
    <row r="14" spans="2:13" ht="17.25" customHeight="1" thickBot="1" x14ac:dyDescent="0.3">
      <c r="B14" s="10" t="s">
        <v>18</v>
      </c>
      <c r="C14" s="23" t="s">
        <v>99</v>
      </c>
      <c r="D14" s="1" t="s">
        <v>100</v>
      </c>
      <c r="E14" s="60" t="s">
        <v>49</v>
      </c>
      <c r="F14" s="52">
        <v>8.5</v>
      </c>
      <c r="G14" s="53">
        <v>8</v>
      </c>
      <c r="H14" s="58">
        <v>1</v>
      </c>
      <c r="I14" s="59">
        <v>7</v>
      </c>
      <c r="J14" s="56">
        <f t="shared" si="0"/>
        <v>24.5</v>
      </c>
    </row>
    <row r="15" spans="2:13" ht="17.25" customHeight="1" thickBot="1" x14ac:dyDescent="0.3">
      <c r="B15" s="10" t="s">
        <v>8</v>
      </c>
      <c r="C15" s="23" t="s">
        <v>101</v>
      </c>
      <c r="D15" s="1" t="s">
        <v>102</v>
      </c>
      <c r="E15" s="60" t="s">
        <v>49</v>
      </c>
      <c r="F15" s="52">
        <v>7</v>
      </c>
      <c r="G15" s="53">
        <v>9</v>
      </c>
      <c r="H15" s="58">
        <v>0</v>
      </c>
      <c r="I15" s="59">
        <v>8</v>
      </c>
      <c r="J15" s="56">
        <f t="shared" si="0"/>
        <v>24</v>
      </c>
    </row>
    <row r="16" spans="2:13" ht="17.25" customHeight="1" thickBot="1" x14ac:dyDescent="0.3">
      <c r="B16" s="10" t="s">
        <v>9</v>
      </c>
      <c r="C16" s="23" t="s">
        <v>103</v>
      </c>
      <c r="D16" s="1" t="s">
        <v>104</v>
      </c>
      <c r="E16" s="60" t="s">
        <v>43</v>
      </c>
      <c r="F16" s="52">
        <v>7</v>
      </c>
      <c r="G16" s="53">
        <v>10</v>
      </c>
      <c r="H16" s="58">
        <v>0</v>
      </c>
      <c r="I16" s="55">
        <v>6.5</v>
      </c>
      <c r="J16" s="56">
        <f t="shared" si="0"/>
        <v>23.5</v>
      </c>
    </row>
    <row r="17" spans="2:11" ht="17.25" customHeight="1" thickBot="1" x14ac:dyDescent="0.3">
      <c r="B17" s="10" t="s">
        <v>10</v>
      </c>
      <c r="C17" s="23" t="s">
        <v>105</v>
      </c>
      <c r="D17" s="1" t="s">
        <v>106</v>
      </c>
      <c r="E17" s="57" t="s">
        <v>93</v>
      </c>
      <c r="F17" s="52">
        <v>10</v>
      </c>
      <c r="G17" s="53">
        <v>8</v>
      </c>
      <c r="H17" s="54">
        <v>0</v>
      </c>
      <c r="I17" s="55">
        <v>5</v>
      </c>
      <c r="J17" s="56">
        <f t="shared" si="0"/>
        <v>23</v>
      </c>
    </row>
    <row r="18" spans="2:11" ht="17.25" customHeight="1" thickBot="1" x14ac:dyDescent="0.3">
      <c r="B18" s="10" t="s">
        <v>11</v>
      </c>
      <c r="C18" s="23" t="s">
        <v>107</v>
      </c>
      <c r="D18" s="1" t="s">
        <v>108</v>
      </c>
      <c r="E18" s="60" t="s">
        <v>109</v>
      </c>
      <c r="F18" s="52">
        <v>9.5</v>
      </c>
      <c r="G18" s="53">
        <v>3</v>
      </c>
      <c r="H18" s="58">
        <v>0</v>
      </c>
      <c r="I18" s="55">
        <v>8.5</v>
      </c>
      <c r="J18" s="56">
        <f t="shared" si="0"/>
        <v>21</v>
      </c>
    </row>
    <row r="19" spans="2:11" ht="17.25" customHeight="1" thickBot="1" x14ac:dyDescent="0.3">
      <c r="B19" s="10" t="s">
        <v>12</v>
      </c>
      <c r="C19" s="23" t="s">
        <v>110</v>
      </c>
      <c r="D19" s="1" t="s">
        <v>111</v>
      </c>
      <c r="E19" s="60" t="s">
        <v>49</v>
      </c>
      <c r="F19" s="52">
        <v>9.5</v>
      </c>
      <c r="G19" s="53">
        <v>5</v>
      </c>
      <c r="H19" s="54">
        <v>3</v>
      </c>
      <c r="I19" s="59">
        <v>3</v>
      </c>
      <c r="J19" s="56">
        <f t="shared" si="0"/>
        <v>20.5</v>
      </c>
    </row>
    <row r="20" spans="2:11" ht="17.25" customHeight="1" thickBot="1" x14ac:dyDescent="0.3">
      <c r="B20" s="10" t="s">
        <v>15</v>
      </c>
      <c r="C20" s="23" t="s">
        <v>112</v>
      </c>
      <c r="D20" s="1" t="s">
        <v>113</v>
      </c>
      <c r="E20" s="60" t="s">
        <v>109</v>
      </c>
      <c r="F20" s="52">
        <v>9</v>
      </c>
      <c r="G20" s="53">
        <v>2</v>
      </c>
      <c r="H20" s="54">
        <v>1</v>
      </c>
      <c r="I20" s="55">
        <v>8</v>
      </c>
      <c r="J20" s="56">
        <f t="shared" si="0"/>
        <v>20</v>
      </c>
    </row>
    <row r="21" spans="2:11" ht="17.25" customHeight="1" thickBot="1" x14ac:dyDescent="0.3">
      <c r="B21" s="10" t="s">
        <v>19</v>
      </c>
      <c r="C21" s="23" t="s">
        <v>114</v>
      </c>
      <c r="D21" s="1" t="s">
        <v>115</v>
      </c>
      <c r="E21" s="57" t="s">
        <v>93</v>
      </c>
      <c r="F21" s="52">
        <v>10</v>
      </c>
      <c r="G21" s="53">
        <v>2</v>
      </c>
      <c r="H21" s="58">
        <v>1</v>
      </c>
      <c r="I21" s="55">
        <v>6.5</v>
      </c>
      <c r="J21" s="56">
        <f t="shared" si="0"/>
        <v>19.5</v>
      </c>
    </row>
    <row r="22" spans="2:11" ht="17.25" customHeight="1" thickBot="1" x14ac:dyDescent="0.3">
      <c r="B22" s="10" t="s">
        <v>146</v>
      </c>
      <c r="C22" s="23" t="s">
        <v>116</v>
      </c>
      <c r="D22" s="1" t="s">
        <v>117</v>
      </c>
      <c r="E22" s="57" t="s">
        <v>54</v>
      </c>
      <c r="F22" s="52">
        <v>10</v>
      </c>
      <c r="G22" s="53">
        <v>5</v>
      </c>
      <c r="H22" s="58">
        <v>0</v>
      </c>
      <c r="I22" s="55">
        <v>4</v>
      </c>
      <c r="J22" s="56">
        <f t="shared" si="0"/>
        <v>19</v>
      </c>
    </row>
    <row r="23" spans="2:11" ht="17.25" customHeight="1" thickBot="1" x14ac:dyDescent="0.3">
      <c r="B23" s="10" t="s">
        <v>146</v>
      </c>
      <c r="C23" s="23" t="s">
        <v>38</v>
      </c>
      <c r="D23" s="1" t="s">
        <v>118</v>
      </c>
      <c r="E23" s="57" t="s">
        <v>93</v>
      </c>
      <c r="F23" s="52">
        <v>10</v>
      </c>
      <c r="G23" s="53">
        <v>3</v>
      </c>
      <c r="H23" s="58">
        <v>0</v>
      </c>
      <c r="I23" s="55">
        <v>6</v>
      </c>
      <c r="J23" s="56">
        <f t="shared" si="0"/>
        <v>19</v>
      </c>
    </row>
    <row r="24" spans="2:11" ht="17.25" customHeight="1" thickBot="1" x14ac:dyDescent="0.3">
      <c r="B24" s="10" t="s">
        <v>82</v>
      </c>
      <c r="C24" s="23" t="s">
        <v>95</v>
      </c>
      <c r="D24" s="1" t="s">
        <v>119</v>
      </c>
      <c r="E24" s="60" t="s">
        <v>43</v>
      </c>
      <c r="F24" s="52">
        <v>9.5</v>
      </c>
      <c r="G24" s="53">
        <v>2</v>
      </c>
      <c r="H24" s="58">
        <v>0</v>
      </c>
      <c r="I24" s="55">
        <v>7</v>
      </c>
      <c r="J24" s="75">
        <f t="shared" si="0"/>
        <v>18.5</v>
      </c>
    </row>
    <row r="25" spans="2:11" ht="16.5" thickBot="1" x14ac:dyDescent="0.3">
      <c r="B25" s="10" t="s">
        <v>137</v>
      </c>
      <c r="C25" s="24" t="s">
        <v>122</v>
      </c>
      <c r="D25" s="25" t="s">
        <v>123</v>
      </c>
      <c r="E25" s="61" t="s">
        <v>49</v>
      </c>
      <c r="F25" s="62">
        <v>7.5</v>
      </c>
      <c r="G25" s="63">
        <v>2</v>
      </c>
      <c r="H25" s="77">
        <v>0</v>
      </c>
      <c r="I25" s="65">
        <v>5</v>
      </c>
      <c r="J25" s="76">
        <f t="shared" si="0"/>
        <v>14.5</v>
      </c>
    </row>
    <row r="26" spans="2:11" ht="15.75" x14ac:dyDescent="0.25">
      <c r="B26" s="12"/>
      <c r="C26" s="13"/>
      <c r="D26" s="13"/>
      <c r="E26" s="13"/>
      <c r="F26" s="67"/>
      <c r="G26" s="68"/>
      <c r="H26" s="69"/>
      <c r="I26" s="68"/>
      <c r="J26" s="68"/>
    </row>
    <row r="27" spans="2:11" ht="15.75" x14ac:dyDescent="0.25">
      <c r="B27" s="12"/>
      <c r="C27" s="13"/>
      <c r="D27" s="13"/>
      <c r="E27" s="13"/>
      <c r="F27" s="67"/>
      <c r="G27" s="68"/>
      <c r="H27" s="69"/>
      <c r="I27" s="68"/>
      <c r="J27" s="68"/>
    </row>
    <row r="28" spans="2:11" ht="15.75" x14ac:dyDescent="0.25">
      <c r="B28" s="12"/>
      <c r="C28" s="13"/>
      <c r="D28" s="13"/>
      <c r="E28" s="13"/>
      <c r="F28" s="67"/>
      <c r="G28" s="68"/>
      <c r="H28" s="69"/>
      <c r="I28" s="68"/>
      <c r="J28" s="68"/>
    </row>
    <row r="29" spans="2:11" ht="17.25" customHeight="1" x14ac:dyDescent="0.25"/>
    <row r="30" spans="2:11" ht="17.25" customHeight="1" thickBot="1" x14ac:dyDescent="0.45">
      <c r="B30" s="12"/>
      <c r="C30" s="17" t="s">
        <v>13</v>
      </c>
      <c r="D30" s="13"/>
      <c r="E30" s="13"/>
      <c r="F30" s="14"/>
      <c r="G30" s="14"/>
      <c r="H30" s="14"/>
      <c r="I30" s="19"/>
      <c r="J30" s="14"/>
      <c r="K30" s="13"/>
    </row>
    <row r="31" spans="2:11" ht="16.5" thickBot="1" x14ac:dyDescent="0.3">
      <c r="B31" s="10" t="s">
        <v>138</v>
      </c>
      <c r="C31" s="20" t="s">
        <v>71</v>
      </c>
      <c r="D31" s="21" t="s">
        <v>120</v>
      </c>
      <c r="E31" s="45" t="s">
        <v>93</v>
      </c>
      <c r="F31" s="70">
        <v>10</v>
      </c>
      <c r="G31" s="71">
        <v>2</v>
      </c>
      <c r="H31" s="72">
        <v>0</v>
      </c>
      <c r="I31" s="73">
        <v>4.5</v>
      </c>
      <c r="J31" s="74">
        <f t="shared" ref="J31:J40" si="1">SUM(F31:I31)</f>
        <v>16.5</v>
      </c>
    </row>
    <row r="32" spans="2:11" ht="16.5" thickBot="1" x14ac:dyDescent="0.3">
      <c r="B32" s="10" t="s">
        <v>139</v>
      </c>
      <c r="C32" s="23" t="s">
        <v>45</v>
      </c>
      <c r="D32" s="1" t="s">
        <v>121</v>
      </c>
      <c r="E32" s="57" t="s">
        <v>90</v>
      </c>
      <c r="F32" s="52">
        <v>9.5</v>
      </c>
      <c r="G32" s="53">
        <v>2</v>
      </c>
      <c r="H32" s="54">
        <v>0</v>
      </c>
      <c r="I32" s="55">
        <v>4</v>
      </c>
      <c r="J32" s="56">
        <f t="shared" si="1"/>
        <v>15.5</v>
      </c>
    </row>
    <row r="33" spans="2:10" ht="16.5" thickBot="1" x14ac:dyDescent="0.3">
      <c r="B33" s="10" t="s">
        <v>147</v>
      </c>
      <c r="C33" s="23" t="s">
        <v>124</v>
      </c>
      <c r="D33" s="1" t="s">
        <v>125</v>
      </c>
      <c r="E33" s="57" t="s">
        <v>93</v>
      </c>
      <c r="F33" s="52">
        <v>10</v>
      </c>
      <c r="G33" s="53">
        <v>0</v>
      </c>
      <c r="H33" s="54">
        <v>0</v>
      </c>
      <c r="I33" s="55">
        <v>4</v>
      </c>
      <c r="J33" s="56">
        <f t="shared" si="1"/>
        <v>14</v>
      </c>
    </row>
    <row r="34" spans="2:10" ht="16.5" thickBot="1" x14ac:dyDescent="0.3">
      <c r="B34" s="10" t="s">
        <v>147</v>
      </c>
      <c r="C34" s="23" t="s">
        <v>126</v>
      </c>
      <c r="D34" s="1" t="s">
        <v>127</v>
      </c>
      <c r="E34" s="60" t="s">
        <v>52</v>
      </c>
      <c r="F34" s="52">
        <v>10</v>
      </c>
      <c r="G34" s="53">
        <v>1</v>
      </c>
      <c r="H34" s="58">
        <v>0</v>
      </c>
      <c r="I34" s="59">
        <v>3</v>
      </c>
      <c r="J34" s="56">
        <f t="shared" si="1"/>
        <v>14</v>
      </c>
    </row>
    <row r="35" spans="2:10" ht="16.5" thickBot="1" x14ac:dyDescent="0.3">
      <c r="B35" s="10" t="s">
        <v>140</v>
      </c>
      <c r="C35" s="23" t="s">
        <v>50</v>
      </c>
      <c r="D35" s="1" t="s">
        <v>128</v>
      </c>
      <c r="E35" s="57" t="s">
        <v>93</v>
      </c>
      <c r="F35" s="52">
        <v>8.5</v>
      </c>
      <c r="G35" s="53">
        <v>1</v>
      </c>
      <c r="H35" s="58">
        <v>0</v>
      </c>
      <c r="I35" s="55">
        <v>0</v>
      </c>
      <c r="J35" s="56">
        <f t="shared" si="1"/>
        <v>9.5</v>
      </c>
    </row>
    <row r="36" spans="2:10" ht="16.5" thickBot="1" x14ac:dyDescent="0.3">
      <c r="B36" s="10" t="s">
        <v>141</v>
      </c>
      <c r="C36" s="23" t="s">
        <v>38</v>
      </c>
      <c r="D36" s="1" t="s">
        <v>129</v>
      </c>
      <c r="E36" s="57" t="s">
        <v>90</v>
      </c>
      <c r="F36" s="52">
        <v>4</v>
      </c>
      <c r="G36" s="53">
        <v>1</v>
      </c>
      <c r="H36" s="58">
        <v>0</v>
      </c>
      <c r="I36" s="55">
        <v>4</v>
      </c>
      <c r="J36" s="56">
        <f t="shared" si="1"/>
        <v>9</v>
      </c>
    </row>
    <row r="37" spans="2:10" ht="16.5" thickBot="1" x14ac:dyDescent="0.3">
      <c r="B37" s="10" t="s">
        <v>142</v>
      </c>
      <c r="C37" s="23" t="s">
        <v>130</v>
      </c>
      <c r="D37" s="1" t="s">
        <v>131</v>
      </c>
      <c r="E37" s="60" t="s">
        <v>52</v>
      </c>
      <c r="F37" s="52">
        <v>8</v>
      </c>
      <c r="G37" s="53">
        <v>1</v>
      </c>
      <c r="H37" s="54">
        <v>0</v>
      </c>
      <c r="I37" s="59">
        <v>0</v>
      </c>
      <c r="J37" s="56">
        <f t="shared" si="1"/>
        <v>9</v>
      </c>
    </row>
    <row r="38" spans="2:10" ht="16.5" thickBot="1" x14ac:dyDescent="0.3">
      <c r="B38" s="10" t="s">
        <v>143</v>
      </c>
      <c r="C38" s="23" t="s">
        <v>57</v>
      </c>
      <c r="D38" s="1" t="s">
        <v>132</v>
      </c>
      <c r="E38" s="60" t="s">
        <v>43</v>
      </c>
      <c r="F38" s="52">
        <v>2.5</v>
      </c>
      <c r="G38" s="53">
        <v>4</v>
      </c>
      <c r="H38" s="54">
        <v>0</v>
      </c>
      <c r="I38" s="55">
        <v>2</v>
      </c>
      <c r="J38" s="56">
        <f t="shared" si="1"/>
        <v>8.5</v>
      </c>
    </row>
    <row r="39" spans="2:10" ht="16.5" thickBot="1" x14ac:dyDescent="0.3">
      <c r="B39" s="10" t="s">
        <v>144</v>
      </c>
      <c r="C39" s="23" t="s">
        <v>133</v>
      </c>
      <c r="D39" s="1" t="s">
        <v>134</v>
      </c>
      <c r="E39" s="60" t="s">
        <v>52</v>
      </c>
      <c r="F39" s="52">
        <v>0</v>
      </c>
      <c r="G39" s="53">
        <v>0</v>
      </c>
      <c r="H39" s="54">
        <v>0</v>
      </c>
      <c r="I39" s="59">
        <v>8</v>
      </c>
      <c r="J39" s="56">
        <f t="shared" si="1"/>
        <v>8</v>
      </c>
    </row>
    <row r="40" spans="2:10" ht="16.5" thickBot="1" x14ac:dyDescent="0.3">
      <c r="B40" s="10" t="s">
        <v>145</v>
      </c>
      <c r="C40" s="24" t="s">
        <v>135</v>
      </c>
      <c r="D40" s="25" t="s">
        <v>136</v>
      </c>
      <c r="E40" s="61" t="s">
        <v>52</v>
      </c>
      <c r="F40" s="62">
        <v>4.5</v>
      </c>
      <c r="G40" s="63">
        <v>0</v>
      </c>
      <c r="H40" s="64">
        <v>0</v>
      </c>
      <c r="I40" s="65">
        <v>3</v>
      </c>
      <c r="J40" s="66">
        <f t="shared" si="1"/>
        <v>7.5</v>
      </c>
    </row>
    <row r="43" spans="2:10" x14ac:dyDescent="0.25">
      <c r="B43" t="s">
        <v>24</v>
      </c>
    </row>
    <row r="45" spans="2:10" x14ac:dyDescent="0.25">
      <c r="B45" t="s">
        <v>23</v>
      </c>
    </row>
    <row r="47" spans="2:10" x14ac:dyDescent="0.25">
      <c r="B47" t="s">
        <v>29</v>
      </c>
      <c r="E47" t="s">
        <v>26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38" sqref="C38"/>
    </sheetView>
  </sheetViews>
  <sheetFormatPr defaultRowHeight="15" x14ac:dyDescent="0.25"/>
  <cols>
    <col min="3" max="3" width="15.5703125" customWidth="1"/>
    <col min="4" max="4" width="17" customWidth="1"/>
    <col min="5" max="5" width="27.1406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Kat. E</vt:lpstr>
      <vt:lpstr>Kat. F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Jarda</dc:creator>
  <cp:lastModifiedBy>Matěj</cp:lastModifiedBy>
  <cp:lastPrinted>2018-04-10T08:21:10Z</cp:lastPrinted>
  <dcterms:created xsi:type="dcterms:W3CDTF">2014-03-23T16:20:55Z</dcterms:created>
  <dcterms:modified xsi:type="dcterms:W3CDTF">2018-04-12T11:20:21Z</dcterms:modified>
</cp:coreProperties>
</file>